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640" activeTab="0"/>
  </bookViews>
  <sheets>
    <sheet name="2017年招生计划" sheetId="1" r:id="rId1"/>
    <sheet name="2017年招生计划 (2)" sheetId="2" r:id="rId2"/>
  </sheets>
  <definedNames>
    <definedName name="_xlnm.Print_Titles" localSheetId="0">'2017年招生计划'!$2:$4</definedName>
    <definedName name="_xlnm.Print_Titles" localSheetId="1">'2017年招生计划 (2)'!$1:$3</definedName>
  </definedNames>
  <calcPr fullCalcOnLoad="1"/>
</workbook>
</file>

<file path=xl/sharedStrings.xml><?xml version="1.0" encoding="utf-8"?>
<sst xmlns="http://schemas.openxmlformats.org/spreadsheetml/2006/main" count="66" uniqueCount="58">
  <si>
    <t>学校</t>
  </si>
  <si>
    <t>班数</t>
  </si>
  <si>
    <t>人数</t>
  </si>
  <si>
    <t>2017年毕业</t>
  </si>
  <si>
    <t>2016年招生</t>
  </si>
  <si>
    <t>2017年计划招生（班额45）</t>
  </si>
  <si>
    <t>星光碧水湾小学</t>
  </si>
  <si>
    <t>徐州市光荣巷小学</t>
  </si>
  <si>
    <t>汇总</t>
  </si>
  <si>
    <t>徐州市淮西小学</t>
  </si>
  <si>
    <t>徐州市科技实验小学</t>
  </si>
  <si>
    <t>徐州市星光小学</t>
  </si>
  <si>
    <t>徐州市少华街小学</t>
  </si>
  <si>
    <t>徐州市西苑小学</t>
  </si>
  <si>
    <t>徐州市段庄第二小学</t>
  </si>
  <si>
    <t>徐州市求是小学</t>
  </si>
  <si>
    <t>徐州市湖滨中心小学</t>
  </si>
  <si>
    <t>平均班额</t>
  </si>
  <si>
    <t>序号</t>
  </si>
  <si>
    <t>2017年施教区   适龄儿童人数       (含流动人口)</t>
  </si>
  <si>
    <t>泉山区2017年教育捐赠学校招生计划</t>
  </si>
  <si>
    <t>2017年毕业</t>
  </si>
  <si>
    <t>2017年计划招生</t>
  </si>
  <si>
    <t>徐州市星光小学</t>
  </si>
  <si>
    <t>徐州市求是小学</t>
  </si>
  <si>
    <t>徐州市少华街小学</t>
  </si>
  <si>
    <t>徐州市少华街第二小学</t>
  </si>
  <si>
    <t>徐州市少华街第三小学</t>
  </si>
  <si>
    <t>徐州市光荣巷小学</t>
  </si>
  <si>
    <t>徐州市西苑小学</t>
  </si>
  <si>
    <t>徐州市科技实验小学</t>
  </si>
  <si>
    <t>徐州市淮西小学</t>
  </si>
  <si>
    <t>徐州市段庄第二小学</t>
  </si>
  <si>
    <t>徐州市湖滨中心小学</t>
  </si>
  <si>
    <t>徐州市星光碧水湾小学</t>
  </si>
  <si>
    <t>徐州市风化街中心小学</t>
  </si>
  <si>
    <t>徐州市永安街小学</t>
  </si>
  <si>
    <t>徐州市湖北路小学</t>
  </si>
  <si>
    <t>徐州市段庄第一小学</t>
  </si>
  <si>
    <t>徐州市黄河小学</t>
  </si>
  <si>
    <t>徐州市奎山中心小学</t>
  </si>
  <si>
    <t>徐州市奎园小学</t>
  </si>
  <si>
    <t>徐州市翟山小学</t>
  </si>
  <si>
    <t>徐州市矿山路小学</t>
  </si>
  <si>
    <t>徐州市杏山花园小学</t>
  </si>
  <si>
    <t>徐州市汇文小学</t>
  </si>
  <si>
    <t>徐州市明诚小学</t>
  </si>
  <si>
    <t>徐州市张小楼小学</t>
  </si>
  <si>
    <t>徐州市火花学校</t>
  </si>
  <si>
    <t>徐州市史庄小学</t>
  </si>
  <si>
    <t>徐州市苏山小学</t>
  </si>
  <si>
    <t>徐州市王新庄小学</t>
  </si>
  <si>
    <t>徐州市泉山区特教中心</t>
  </si>
  <si>
    <t>合计</t>
  </si>
  <si>
    <t>徐州市第三十四中学附属小学</t>
  </si>
  <si>
    <t>泉山区2017年小学招生计划</t>
  </si>
  <si>
    <t>附件1</t>
  </si>
  <si>
    <t>徐州市光荣巷小学开元校区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</si>
</sst>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6.75390625" style="1" customWidth="1"/>
    <col min="2" max="2" width="26.50390625" style="1" customWidth="1"/>
    <col min="3" max="3" width="23.125" style="1" customWidth="1"/>
    <col min="4" max="4" width="26.00390625" style="1" customWidth="1"/>
    <col min="5" max="5" width="2.50390625" style="0" customWidth="1"/>
    <col min="6" max="6" width="5.125" style="0" customWidth="1"/>
    <col min="7" max="7" width="3.75390625" style="0" customWidth="1"/>
    <col min="8" max="8" width="4.375" style="0" customWidth="1"/>
    <col min="9" max="9" width="3.625" style="0" customWidth="1"/>
    <col min="10" max="10" width="2.625" style="0" customWidth="1"/>
    <col min="11" max="11" width="5.125" style="0" customWidth="1"/>
    <col min="12" max="12" width="3.75390625" style="0" customWidth="1"/>
    <col min="13" max="13" width="4.50390625" style="0" customWidth="1"/>
    <col min="14" max="14" width="3.50390625" style="0" customWidth="1"/>
    <col min="15" max="15" width="2.75390625" style="0" customWidth="1"/>
    <col min="16" max="16" width="5.00390625" style="0" customWidth="1"/>
    <col min="17" max="17" width="4.00390625" style="0" customWidth="1"/>
    <col min="18" max="18" width="4.25390625" style="0" customWidth="1"/>
    <col min="19" max="19" width="3.50390625" style="0" customWidth="1"/>
    <col min="20" max="20" width="2.625" style="0" customWidth="1"/>
    <col min="21" max="21" width="5.25390625" style="0" customWidth="1"/>
    <col min="22" max="22" width="4.00390625" style="0" customWidth="1"/>
    <col min="23" max="23" width="4.375" style="0" customWidth="1"/>
    <col min="24" max="24" width="3.375" style="0" customWidth="1"/>
    <col min="25" max="25" width="3.00390625" style="0" customWidth="1"/>
    <col min="26" max="26" width="5.50390625" style="0" customWidth="1"/>
    <col min="27" max="27" width="0.12890625" style="0" customWidth="1"/>
  </cols>
  <sheetData>
    <row r="1" ht="18.75">
      <c r="A1" s="12" t="s">
        <v>56</v>
      </c>
    </row>
    <row r="2" spans="1:27" ht="22.5" customHeight="1">
      <c r="A2" s="13" t="s">
        <v>55</v>
      </c>
      <c r="B2" s="13"/>
      <c r="C2" s="13"/>
      <c r="D2" s="1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4" ht="21.75" customHeight="1">
      <c r="A3" s="14" t="s">
        <v>18</v>
      </c>
      <c r="B3" s="16" t="s">
        <v>0</v>
      </c>
      <c r="C3" s="9" t="s">
        <v>21</v>
      </c>
      <c r="D3" s="9" t="s">
        <v>22</v>
      </c>
    </row>
    <row r="4" spans="1:4" s="1" customFormat="1" ht="18" customHeight="1">
      <c r="A4" s="15"/>
      <c r="B4" s="16"/>
      <c r="C4" s="9" t="s">
        <v>1</v>
      </c>
      <c r="D4" s="9" t="s">
        <v>1</v>
      </c>
    </row>
    <row r="5" spans="1:4" ht="19.5" customHeight="1">
      <c r="A5" s="4">
        <v>1</v>
      </c>
      <c r="B5" s="10" t="s">
        <v>23</v>
      </c>
      <c r="C5" s="4">
        <v>9</v>
      </c>
      <c r="D5" s="4">
        <v>10</v>
      </c>
    </row>
    <row r="6" spans="1:4" ht="19.5" customHeight="1">
      <c r="A6" s="4">
        <v>2</v>
      </c>
      <c r="B6" s="10" t="s">
        <v>24</v>
      </c>
      <c r="C6" s="4">
        <v>8</v>
      </c>
      <c r="D6" s="4">
        <v>11</v>
      </c>
    </row>
    <row r="7" spans="1:4" ht="19.5" customHeight="1">
      <c r="A7" s="4">
        <v>3</v>
      </c>
      <c r="B7" s="10" t="s">
        <v>25</v>
      </c>
      <c r="C7" s="4">
        <v>6</v>
      </c>
      <c r="D7" s="4">
        <v>5</v>
      </c>
    </row>
    <row r="8" spans="1:4" ht="19.5" customHeight="1">
      <c r="A8" s="4">
        <v>4</v>
      </c>
      <c r="B8" s="10" t="s">
        <v>26</v>
      </c>
      <c r="C8" s="4">
        <v>2</v>
      </c>
      <c r="D8" s="4">
        <v>12</v>
      </c>
    </row>
    <row r="9" spans="1:4" ht="19.5" customHeight="1">
      <c r="A9" s="4">
        <v>5</v>
      </c>
      <c r="B9" s="10" t="s">
        <v>27</v>
      </c>
      <c r="C9" s="5">
        <v>0</v>
      </c>
      <c r="D9" s="5">
        <v>6</v>
      </c>
    </row>
    <row r="10" spans="1:4" ht="19.5" customHeight="1">
      <c r="A10" s="4">
        <v>6</v>
      </c>
      <c r="B10" s="10" t="s">
        <v>28</v>
      </c>
      <c r="C10" s="4">
        <v>8</v>
      </c>
      <c r="D10" s="4">
        <v>8</v>
      </c>
    </row>
    <row r="11" spans="1:4" ht="19.5" customHeight="1">
      <c r="A11" s="4">
        <v>7</v>
      </c>
      <c r="B11" s="10" t="s">
        <v>57</v>
      </c>
      <c r="C11" s="4">
        <v>0</v>
      </c>
      <c r="D11" s="4">
        <v>4</v>
      </c>
    </row>
    <row r="12" spans="1:4" ht="19.5" customHeight="1">
      <c r="A12" s="4">
        <v>8</v>
      </c>
      <c r="B12" s="10" t="s">
        <v>29</v>
      </c>
      <c r="C12" s="4">
        <v>6</v>
      </c>
      <c r="D12" s="4">
        <v>9</v>
      </c>
    </row>
    <row r="13" spans="1:4" ht="19.5" customHeight="1">
      <c r="A13" s="4">
        <v>9</v>
      </c>
      <c r="B13" s="10" t="s">
        <v>30</v>
      </c>
      <c r="C13" s="4">
        <v>6</v>
      </c>
      <c r="D13" s="4">
        <v>6</v>
      </c>
    </row>
    <row r="14" spans="1:4" ht="19.5" customHeight="1">
      <c r="A14" s="4">
        <v>10</v>
      </c>
      <c r="B14" s="10" t="s">
        <v>31</v>
      </c>
      <c r="C14" s="4">
        <v>2</v>
      </c>
      <c r="D14" s="4">
        <v>4</v>
      </c>
    </row>
    <row r="15" spans="1:4" ht="19.5" customHeight="1">
      <c r="A15" s="4">
        <v>11</v>
      </c>
      <c r="B15" s="10" t="s">
        <v>32</v>
      </c>
      <c r="C15" s="4">
        <v>4</v>
      </c>
      <c r="D15" s="4">
        <v>4</v>
      </c>
    </row>
    <row r="16" spans="1:4" ht="18.75" customHeight="1">
      <c r="A16" s="4">
        <v>12</v>
      </c>
      <c r="B16" s="10" t="s">
        <v>33</v>
      </c>
      <c r="C16" s="4">
        <v>5</v>
      </c>
      <c r="D16" s="4">
        <v>5</v>
      </c>
    </row>
    <row r="17" spans="1:4" ht="19.5" customHeight="1">
      <c r="A17" s="4">
        <v>13</v>
      </c>
      <c r="B17" s="10" t="s">
        <v>34</v>
      </c>
      <c r="C17" s="4">
        <v>1</v>
      </c>
      <c r="D17" s="4">
        <v>6</v>
      </c>
    </row>
    <row r="18" spans="1:4" ht="19.5" customHeight="1">
      <c r="A18" s="4">
        <v>14</v>
      </c>
      <c r="B18" s="10" t="s">
        <v>35</v>
      </c>
      <c r="C18" s="4">
        <v>3</v>
      </c>
      <c r="D18" s="4">
        <v>3</v>
      </c>
    </row>
    <row r="19" spans="1:4" ht="19.5" customHeight="1">
      <c r="A19" s="4">
        <v>15</v>
      </c>
      <c r="B19" s="10" t="s">
        <v>36</v>
      </c>
      <c r="C19" s="4">
        <v>2</v>
      </c>
      <c r="D19" s="4">
        <v>3</v>
      </c>
    </row>
    <row r="20" spans="1:4" ht="19.5" customHeight="1">
      <c r="A20" s="4">
        <v>16</v>
      </c>
      <c r="B20" s="10" t="s">
        <v>37</v>
      </c>
      <c r="C20" s="4">
        <v>2</v>
      </c>
      <c r="D20" s="4">
        <v>2</v>
      </c>
    </row>
    <row r="21" spans="1:4" ht="19.5" customHeight="1">
      <c r="A21" s="4">
        <v>17</v>
      </c>
      <c r="B21" s="10" t="s">
        <v>38</v>
      </c>
      <c r="C21" s="4">
        <v>3</v>
      </c>
      <c r="D21" s="4">
        <v>3</v>
      </c>
    </row>
    <row r="22" spans="1:4" ht="19.5" customHeight="1">
      <c r="A22" s="4">
        <v>18</v>
      </c>
      <c r="B22" s="10" t="s">
        <v>39</v>
      </c>
      <c r="C22" s="4">
        <v>3</v>
      </c>
      <c r="D22" s="4">
        <v>4</v>
      </c>
    </row>
    <row r="23" spans="1:4" ht="19.5" customHeight="1">
      <c r="A23" s="4">
        <v>19</v>
      </c>
      <c r="B23" s="10" t="s">
        <v>40</v>
      </c>
      <c r="C23" s="4">
        <v>4</v>
      </c>
      <c r="D23" s="4">
        <v>4</v>
      </c>
    </row>
    <row r="24" spans="1:4" ht="19.5" customHeight="1">
      <c r="A24" s="4">
        <v>20</v>
      </c>
      <c r="B24" s="10" t="s">
        <v>41</v>
      </c>
      <c r="C24" s="4">
        <v>4</v>
      </c>
      <c r="D24" s="4">
        <v>4</v>
      </c>
    </row>
    <row r="25" spans="1:4" ht="19.5" customHeight="1">
      <c r="A25" s="4">
        <v>21</v>
      </c>
      <c r="B25" s="10" t="s">
        <v>54</v>
      </c>
      <c r="C25" s="4">
        <v>3</v>
      </c>
      <c r="D25" s="4">
        <v>10</v>
      </c>
    </row>
    <row r="26" spans="1:4" ht="19.5" customHeight="1">
      <c r="A26" s="4">
        <v>22</v>
      </c>
      <c r="B26" s="10" t="s">
        <v>42</v>
      </c>
      <c r="C26" s="4">
        <v>1</v>
      </c>
      <c r="D26" s="4">
        <v>1</v>
      </c>
    </row>
    <row r="27" spans="1:4" ht="19.5" customHeight="1">
      <c r="A27" s="4">
        <v>23</v>
      </c>
      <c r="B27" s="10" t="s">
        <v>43</v>
      </c>
      <c r="C27" s="4">
        <v>4</v>
      </c>
      <c r="D27" s="4">
        <v>4</v>
      </c>
    </row>
    <row r="28" spans="1:4" ht="19.5" customHeight="1">
      <c r="A28" s="4">
        <v>24</v>
      </c>
      <c r="B28" s="10" t="s">
        <v>44</v>
      </c>
      <c r="C28" s="4">
        <v>1</v>
      </c>
      <c r="D28" s="4">
        <v>2</v>
      </c>
    </row>
    <row r="29" spans="1:4" ht="19.5" customHeight="1">
      <c r="A29" s="4">
        <v>25</v>
      </c>
      <c r="B29" s="10" t="s">
        <v>45</v>
      </c>
      <c r="C29" s="4">
        <v>3</v>
      </c>
      <c r="D29" s="4">
        <v>6</v>
      </c>
    </row>
    <row r="30" spans="1:4" ht="19.5" customHeight="1">
      <c r="A30" s="4">
        <v>26</v>
      </c>
      <c r="B30" s="10" t="s">
        <v>46</v>
      </c>
      <c r="C30" s="4">
        <v>2</v>
      </c>
      <c r="D30" s="4">
        <v>4</v>
      </c>
    </row>
    <row r="31" spans="1:4" ht="19.5" customHeight="1">
      <c r="A31" s="4">
        <v>27</v>
      </c>
      <c r="B31" s="10" t="s">
        <v>47</v>
      </c>
      <c r="C31" s="4">
        <v>1</v>
      </c>
      <c r="D31" s="4">
        <v>2</v>
      </c>
    </row>
    <row r="32" spans="1:4" ht="19.5" customHeight="1">
      <c r="A32" s="4">
        <v>28</v>
      </c>
      <c r="B32" s="10" t="s">
        <v>48</v>
      </c>
      <c r="C32" s="4">
        <v>3</v>
      </c>
      <c r="D32" s="4">
        <v>3</v>
      </c>
    </row>
    <row r="33" spans="1:4" ht="19.5" customHeight="1">
      <c r="A33" s="4">
        <v>29</v>
      </c>
      <c r="B33" s="10" t="s">
        <v>49</v>
      </c>
      <c r="C33" s="4">
        <v>3</v>
      </c>
      <c r="D33" s="4">
        <v>4</v>
      </c>
    </row>
    <row r="34" spans="1:4" ht="19.5" customHeight="1">
      <c r="A34" s="4">
        <v>30</v>
      </c>
      <c r="B34" s="10" t="s">
        <v>50</v>
      </c>
      <c r="C34" s="4">
        <v>4</v>
      </c>
      <c r="D34" s="4">
        <v>6</v>
      </c>
    </row>
    <row r="35" spans="1:4" ht="19.5" customHeight="1">
      <c r="A35" s="4">
        <v>31</v>
      </c>
      <c r="B35" s="10" t="s">
        <v>51</v>
      </c>
      <c r="C35" s="4">
        <v>2</v>
      </c>
      <c r="D35" s="4">
        <v>4</v>
      </c>
    </row>
    <row r="36" spans="1:4" ht="19.5" customHeight="1">
      <c r="A36" s="4">
        <v>32</v>
      </c>
      <c r="B36" s="10" t="s">
        <v>52</v>
      </c>
      <c r="C36" s="4">
        <v>1</v>
      </c>
      <c r="D36" s="4">
        <v>1</v>
      </c>
    </row>
    <row r="37" spans="2:4" ht="14.25">
      <c r="B37" s="11" t="s">
        <v>53</v>
      </c>
      <c r="C37" s="11">
        <f>SUM(C5:C36)</f>
        <v>106</v>
      </c>
      <c r="D37" s="11">
        <f>SUM(D5:D36)</f>
        <v>160</v>
      </c>
    </row>
  </sheetData>
  <sheetProtection/>
  <mergeCells count="3">
    <mergeCell ref="A2:D2"/>
    <mergeCell ref="A3:A4"/>
    <mergeCell ref="B3:B4"/>
  </mergeCells>
  <printOptions horizontalCentered="1"/>
  <pageMargins left="0" right="0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6.75390625" style="1" customWidth="1"/>
    <col min="2" max="2" width="20.00390625" style="1" customWidth="1"/>
    <col min="3" max="3" width="8.25390625" style="1" customWidth="1"/>
    <col min="4" max="4" width="8.125" style="1" customWidth="1"/>
    <col min="5" max="5" width="7.875" style="1" customWidth="1"/>
    <col min="6" max="6" width="7.75390625" style="1" customWidth="1"/>
    <col min="7" max="7" width="8.375" style="8" customWidth="1"/>
    <col min="8" max="8" width="14.00390625" style="1" customWidth="1"/>
    <col min="9" max="9" width="15.25390625" style="1" customWidth="1"/>
    <col min="10" max="10" width="17.625" style="1" customWidth="1"/>
    <col min="11" max="11" width="2.50390625" style="0" customWidth="1"/>
    <col min="12" max="12" width="5.125" style="0" customWidth="1"/>
    <col min="13" max="13" width="3.75390625" style="0" customWidth="1"/>
    <col min="14" max="14" width="4.375" style="0" customWidth="1"/>
    <col min="15" max="15" width="3.625" style="0" customWidth="1"/>
    <col min="16" max="16" width="2.625" style="0" customWidth="1"/>
    <col min="17" max="17" width="5.125" style="0" customWidth="1"/>
    <col min="18" max="18" width="3.75390625" style="0" customWidth="1"/>
    <col min="19" max="19" width="4.50390625" style="0" customWidth="1"/>
    <col min="20" max="20" width="3.50390625" style="0" customWidth="1"/>
    <col min="21" max="21" width="2.75390625" style="0" customWidth="1"/>
    <col min="22" max="22" width="5.00390625" style="0" customWidth="1"/>
    <col min="23" max="23" width="4.00390625" style="0" customWidth="1"/>
    <col min="24" max="24" width="4.25390625" style="0" customWidth="1"/>
    <col min="25" max="25" width="3.50390625" style="0" customWidth="1"/>
    <col min="26" max="26" width="2.625" style="0" customWidth="1"/>
    <col min="27" max="27" width="5.25390625" style="0" customWidth="1"/>
    <col min="28" max="28" width="4.00390625" style="0" customWidth="1"/>
    <col min="29" max="29" width="4.375" style="0" customWidth="1"/>
    <col min="30" max="30" width="3.375" style="0" customWidth="1"/>
    <col min="31" max="31" width="3.00390625" style="0" customWidth="1"/>
    <col min="32" max="32" width="5.50390625" style="0" customWidth="1"/>
    <col min="33" max="33" width="0.12890625" style="0" customWidth="1"/>
  </cols>
  <sheetData>
    <row r="1" spans="1:33" ht="54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10" ht="42" customHeight="1">
      <c r="A2" s="14" t="s">
        <v>18</v>
      </c>
      <c r="B2" s="20" t="s">
        <v>0</v>
      </c>
      <c r="C2" s="20" t="s">
        <v>3</v>
      </c>
      <c r="D2" s="20"/>
      <c r="E2" s="21" t="s">
        <v>4</v>
      </c>
      <c r="F2" s="22"/>
      <c r="G2" s="23"/>
      <c r="H2" s="20" t="s">
        <v>5</v>
      </c>
      <c r="I2" s="20"/>
      <c r="J2" s="24" t="s">
        <v>19</v>
      </c>
    </row>
    <row r="3" spans="1:10" s="1" customFormat="1" ht="44.25" customHeight="1">
      <c r="A3" s="15"/>
      <c r="B3" s="20"/>
      <c r="C3" s="2" t="s">
        <v>1</v>
      </c>
      <c r="D3" s="2" t="s">
        <v>2</v>
      </c>
      <c r="E3" s="2" t="s">
        <v>1</v>
      </c>
      <c r="F3" s="2" t="s">
        <v>2</v>
      </c>
      <c r="G3" s="6" t="s">
        <v>17</v>
      </c>
      <c r="H3" s="2" t="s">
        <v>1</v>
      </c>
      <c r="I3" s="2" t="s">
        <v>2</v>
      </c>
      <c r="J3" s="25"/>
    </row>
    <row r="4" spans="1:10" ht="19.5" customHeight="1">
      <c r="A4" s="4">
        <v>1</v>
      </c>
      <c r="B4" s="4" t="s">
        <v>11</v>
      </c>
      <c r="C4" s="4">
        <v>9</v>
      </c>
      <c r="D4" s="4">
        <v>424</v>
      </c>
      <c r="E4" s="4">
        <v>12</v>
      </c>
      <c r="F4" s="4">
        <v>642</v>
      </c>
      <c r="G4" s="7">
        <f>F4/E4</f>
        <v>53.5</v>
      </c>
      <c r="H4" s="4">
        <v>10</v>
      </c>
      <c r="I4" s="4">
        <f>H4*45</f>
        <v>450</v>
      </c>
      <c r="J4" s="4">
        <v>450</v>
      </c>
    </row>
    <row r="5" spans="1:10" ht="19.5" customHeight="1">
      <c r="A5" s="4">
        <v>2</v>
      </c>
      <c r="B5" s="4" t="s">
        <v>15</v>
      </c>
      <c r="C5" s="4">
        <v>8</v>
      </c>
      <c r="D5" s="4">
        <v>365</v>
      </c>
      <c r="E5" s="4">
        <v>10</v>
      </c>
      <c r="F5" s="4">
        <v>497</v>
      </c>
      <c r="G5" s="7">
        <f aca="true" t="shared" si="0" ref="G5:G13">F5/E5</f>
        <v>49.7</v>
      </c>
      <c r="H5" s="4">
        <v>11</v>
      </c>
      <c r="I5" s="4">
        <f aca="true" t="shared" si="1" ref="I5:I13">H5*45</f>
        <v>495</v>
      </c>
      <c r="J5" s="4">
        <v>380</v>
      </c>
    </row>
    <row r="6" spans="1:10" ht="19.5" customHeight="1">
      <c r="A6" s="4">
        <v>3</v>
      </c>
      <c r="B6" s="4" t="s">
        <v>12</v>
      </c>
      <c r="C6" s="4">
        <v>6</v>
      </c>
      <c r="D6" s="4">
        <v>262</v>
      </c>
      <c r="E6" s="4">
        <v>5</v>
      </c>
      <c r="F6" s="4">
        <v>256</v>
      </c>
      <c r="G6" s="7">
        <f t="shared" si="0"/>
        <v>51.2</v>
      </c>
      <c r="H6" s="4">
        <v>5</v>
      </c>
      <c r="I6" s="4">
        <f t="shared" si="1"/>
        <v>225</v>
      </c>
      <c r="J6" s="4">
        <v>80</v>
      </c>
    </row>
    <row r="7" spans="1:10" ht="19.5" customHeight="1">
      <c r="A7" s="4">
        <v>4</v>
      </c>
      <c r="B7" s="4" t="s">
        <v>7</v>
      </c>
      <c r="C7" s="4">
        <v>8</v>
      </c>
      <c r="D7" s="4">
        <v>365</v>
      </c>
      <c r="E7" s="4">
        <v>8</v>
      </c>
      <c r="F7" s="4">
        <v>348</v>
      </c>
      <c r="G7" s="7">
        <f t="shared" si="0"/>
        <v>43.5</v>
      </c>
      <c r="H7" s="4">
        <v>8</v>
      </c>
      <c r="I7" s="4">
        <f t="shared" si="1"/>
        <v>360</v>
      </c>
      <c r="J7" s="4">
        <v>358</v>
      </c>
    </row>
    <row r="8" spans="1:10" ht="19.5" customHeight="1">
      <c r="A8" s="4">
        <v>5</v>
      </c>
      <c r="B8" s="4" t="s">
        <v>13</v>
      </c>
      <c r="C8" s="4">
        <v>6</v>
      </c>
      <c r="D8" s="4">
        <v>297</v>
      </c>
      <c r="E8" s="4">
        <v>6</v>
      </c>
      <c r="F8" s="4">
        <v>334</v>
      </c>
      <c r="G8" s="7">
        <f t="shared" si="0"/>
        <v>55.666666666666664</v>
      </c>
      <c r="H8" s="4">
        <v>9</v>
      </c>
      <c r="I8" s="4">
        <f t="shared" si="1"/>
        <v>405</v>
      </c>
      <c r="J8" s="4">
        <v>402</v>
      </c>
    </row>
    <row r="9" spans="1:10" ht="19.5" customHeight="1">
      <c r="A9" s="4">
        <v>6</v>
      </c>
      <c r="B9" s="4" t="s">
        <v>10</v>
      </c>
      <c r="C9" s="4">
        <v>6</v>
      </c>
      <c r="D9" s="4">
        <v>290</v>
      </c>
      <c r="E9" s="4">
        <v>6</v>
      </c>
      <c r="F9" s="4">
        <v>288</v>
      </c>
      <c r="G9" s="7">
        <f t="shared" si="0"/>
        <v>48</v>
      </c>
      <c r="H9" s="4">
        <v>6</v>
      </c>
      <c r="I9" s="4">
        <f t="shared" si="1"/>
        <v>270</v>
      </c>
      <c r="J9" s="4">
        <v>289</v>
      </c>
    </row>
    <row r="10" spans="1:10" ht="19.5" customHeight="1">
      <c r="A10" s="4">
        <v>7</v>
      </c>
      <c r="B10" s="4" t="s">
        <v>9</v>
      </c>
      <c r="C10" s="4">
        <v>2</v>
      </c>
      <c r="D10" s="4">
        <v>94</v>
      </c>
      <c r="E10" s="4">
        <v>4</v>
      </c>
      <c r="F10" s="4">
        <v>143</v>
      </c>
      <c r="G10" s="7">
        <f t="shared" si="0"/>
        <v>35.75</v>
      </c>
      <c r="H10" s="4">
        <v>4</v>
      </c>
      <c r="I10" s="4">
        <f t="shared" si="1"/>
        <v>180</v>
      </c>
      <c r="J10" s="4">
        <v>240</v>
      </c>
    </row>
    <row r="11" spans="1:10" ht="19.5" customHeight="1">
      <c r="A11" s="4">
        <v>8</v>
      </c>
      <c r="B11" s="4" t="s">
        <v>14</v>
      </c>
      <c r="C11" s="4">
        <v>4</v>
      </c>
      <c r="D11" s="4">
        <v>193</v>
      </c>
      <c r="E11" s="4">
        <v>4</v>
      </c>
      <c r="F11" s="4">
        <v>171</v>
      </c>
      <c r="G11" s="7">
        <f t="shared" si="0"/>
        <v>42.75</v>
      </c>
      <c r="H11" s="4">
        <v>4</v>
      </c>
      <c r="I11" s="4">
        <f t="shared" si="1"/>
        <v>180</v>
      </c>
      <c r="J11" s="4">
        <v>180</v>
      </c>
    </row>
    <row r="12" spans="1:10" ht="18.75" customHeight="1">
      <c r="A12" s="4">
        <v>9</v>
      </c>
      <c r="B12" s="4" t="s">
        <v>16</v>
      </c>
      <c r="C12" s="4">
        <v>5</v>
      </c>
      <c r="D12" s="4">
        <v>233</v>
      </c>
      <c r="E12" s="4">
        <v>5</v>
      </c>
      <c r="F12" s="4">
        <v>232</v>
      </c>
      <c r="G12" s="7">
        <f t="shared" si="0"/>
        <v>46.4</v>
      </c>
      <c r="H12" s="4">
        <v>5</v>
      </c>
      <c r="I12" s="4">
        <f t="shared" si="1"/>
        <v>225</v>
      </c>
      <c r="J12" s="4">
        <v>225</v>
      </c>
    </row>
    <row r="13" spans="1:10" ht="19.5" customHeight="1">
      <c r="A13" s="4">
        <v>10</v>
      </c>
      <c r="B13" s="4" t="s">
        <v>6</v>
      </c>
      <c r="C13" s="4">
        <v>1</v>
      </c>
      <c r="D13" s="4">
        <v>33</v>
      </c>
      <c r="E13" s="4">
        <v>5</v>
      </c>
      <c r="F13" s="4">
        <v>218</v>
      </c>
      <c r="G13" s="7">
        <f t="shared" si="0"/>
        <v>43.6</v>
      </c>
      <c r="H13" s="4">
        <v>6</v>
      </c>
      <c r="I13" s="4">
        <f t="shared" si="1"/>
        <v>270</v>
      </c>
      <c r="J13" s="4">
        <v>260</v>
      </c>
    </row>
    <row r="14" spans="1:10" ht="19.5" customHeight="1">
      <c r="A14" s="17" t="s">
        <v>8</v>
      </c>
      <c r="B14" s="18"/>
      <c r="C14" s="4">
        <f>SUM(C4:C13)</f>
        <v>55</v>
      </c>
      <c r="D14" s="4">
        <f>SUM(D4:D13)</f>
        <v>2556</v>
      </c>
      <c r="E14" s="4">
        <f>SUM(E4:E13)</f>
        <v>65</v>
      </c>
      <c r="F14" s="4">
        <f>SUM(F4:F13)</f>
        <v>3129</v>
      </c>
      <c r="G14" s="4"/>
      <c r="H14" s="4">
        <f>SUM(H4:H13)</f>
        <v>68</v>
      </c>
      <c r="I14" s="4">
        <f>SUM(I4:I13)</f>
        <v>3060</v>
      </c>
      <c r="J14" s="4">
        <f>SUM(J4:J13)</f>
        <v>2864</v>
      </c>
    </row>
  </sheetData>
  <sheetProtection/>
  <mergeCells count="8">
    <mergeCell ref="A14:B14"/>
    <mergeCell ref="A1:J1"/>
    <mergeCell ref="A2:A3"/>
    <mergeCell ref="B2:B3"/>
    <mergeCell ref="C2:D2"/>
    <mergeCell ref="E2:G2"/>
    <mergeCell ref="H2:I2"/>
    <mergeCell ref="J2:J3"/>
  </mergeCells>
  <printOptions horizontalCentered="1"/>
  <pageMargins left="0" right="0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龙井茶</cp:lastModifiedBy>
  <cp:lastPrinted>2017-07-17T09:15:20Z</cp:lastPrinted>
  <dcterms:created xsi:type="dcterms:W3CDTF">2010-03-09T02:30:14Z</dcterms:created>
  <dcterms:modified xsi:type="dcterms:W3CDTF">2017-07-24T06:35:15Z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